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175" activeTab="0"/>
  </bookViews>
  <sheets>
    <sheet name="MP" sheetId="1" r:id="rId1"/>
  </sheets>
  <definedNames>
    <definedName name="_xlnm.Print_Area" localSheetId="0">'MP'!$A$1:$E$110</definedName>
  </definedNames>
  <calcPr fullCalcOnLoad="1"/>
</workbook>
</file>

<file path=xl/sharedStrings.xml><?xml version="1.0" encoding="utf-8"?>
<sst xmlns="http://schemas.openxmlformats.org/spreadsheetml/2006/main" count="128" uniqueCount="109">
  <si>
    <t>W</t>
  </si>
  <si>
    <t>KN</t>
  </si>
  <si>
    <t xml:space="preserve">Prodajni uvjeti: </t>
  </si>
  <si>
    <t xml:space="preserve">Paritet: </t>
  </si>
  <si>
    <t>Jamstvo:</t>
  </si>
  <si>
    <t>25 godina na snagu (80%) modula / 1 godina na komponente</t>
  </si>
  <si>
    <t xml:space="preserve">Pridržavamo pravo izmjena cjenika u slučaju znatnije promjene tečaja. </t>
  </si>
  <si>
    <t>FN MODUL</t>
  </si>
  <si>
    <t>Štedna fluorescentna lampa 7 W 12 V</t>
  </si>
  <si>
    <t>Štedna fluorescentna lampa 11 W 12 V</t>
  </si>
  <si>
    <t xml:space="preserve">Štedna fluorescentna lampa 13 W 24 V </t>
  </si>
  <si>
    <t>REGULATORI PUNJENJA</t>
  </si>
  <si>
    <t>FLUORESCENTNE LAMPE</t>
  </si>
  <si>
    <t>FOTO-NAPONSKI MODULI</t>
  </si>
  <si>
    <t>AKUMULATORI</t>
  </si>
  <si>
    <t>PRETVARAČI</t>
  </si>
  <si>
    <t>KOP 2</t>
  </si>
  <si>
    <t>Set za krovni nosač ( 1 do 2 modula )</t>
  </si>
  <si>
    <t>KOP 4</t>
  </si>
  <si>
    <t>Set za krovni nosač ( 3 do 4 modula )</t>
  </si>
  <si>
    <t>BRODSKI ISPRAVLJAČI</t>
  </si>
  <si>
    <t xml:space="preserve">Brodski ispravljač 24 V, struja punjenja 30 A  </t>
  </si>
  <si>
    <t>UPS 612S</t>
  </si>
  <si>
    <t>UPS 1224S</t>
  </si>
  <si>
    <t xml:space="preserve">Sinusni solarni DC-AC pretvarač, 12 V, snage 600 W  </t>
  </si>
  <si>
    <t xml:space="preserve">Sinusni solarni DC-AC pretvarač, 24 V, snage 1200 W  </t>
  </si>
  <si>
    <t>Ah</t>
  </si>
  <si>
    <t>A</t>
  </si>
  <si>
    <t xml:space="preserve">FCO Split;               </t>
  </si>
  <si>
    <t>RPA20A/12V/24V</t>
  </si>
  <si>
    <t>AM 7 W / 12V</t>
  </si>
  <si>
    <t>AM 11 W / 12V</t>
  </si>
  <si>
    <t>AM 15 W / 12V</t>
  </si>
  <si>
    <t>AM 13 W / 24 V</t>
  </si>
  <si>
    <t>Štedna fluorescentna lampa 15 W 12 V</t>
  </si>
  <si>
    <t>CPS2 12 V / 40 A</t>
  </si>
  <si>
    <t>CPS2 24 V / 30 A</t>
  </si>
  <si>
    <t>CPS2 12 V / 25 A</t>
  </si>
  <si>
    <t>CPS2 24 V / 60 A</t>
  </si>
  <si>
    <t xml:space="preserve">Brodski ispravljač 12 V, struja punjenja 25 A  </t>
  </si>
  <si>
    <t xml:space="preserve">Brodski ispravljač 12 V, struja punjenja 40 A  </t>
  </si>
  <si>
    <t xml:space="preserve">Brodski ispravljač 24 V, struja punjenja 60 A  </t>
  </si>
  <si>
    <t xml:space="preserve">SLC50  </t>
  </si>
  <si>
    <t>SLC55</t>
  </si>
  <si>
    <t>SLC60</t>
  </si>
  <si>
    <t>SLD75M</t>
  </si>
  <si>
    <t>SLF65</t>
  </si>
  <si>
    <t>SLF70</t>
  </si>
  <si>
    <t>SLD110</t>
  </si>
  <si>
    <t>SLD115</t>
  </si>
  <si>
    <t>SLD120</t>
  </si>
  <si>
    <t>SLB130</t>
  </si>
  <si>
    <t>SLB135</t>
  </si>
  <si>
    <t>Modul mono/polikristalni, dim. 676x566 mm, 5,2 kg</t>
  </si>
  <si>
    <t>Modul monokristalni, dim. 1082x538 mm, 7 kg</t>
  </si>
  <si>
    <t>Modul mono/polikristalni, dim. 1036x506 mm, 6,5 kg</t>
  </si>
  <si>
    <t>Modul mono/polikristalni, dim.1494x664 mm; 11kg</t>
  </si>
  <si>
    <t>Modul mono/polikristalni, dim.1335x664 mm; 9,8 kg</t>
  </si>
  <si>
    <t>abb MPPT</t>
  </si>
  <si>
    <t>CIJENA SA PDV-om</t>
  </si>
  <si>
    <t xml:space="preserve">Modul monokristalni,kabeli MC4,dim.1650x990mm;19 kg                                         </t>
  </si>
  <si>
    <t>STECA SOLARIX PRS2020</t>
  </si>
  <si>
    <t>STECA SOLARIX PRS3030</t>
  </si>
  <si>
    <t>Regulator MPP tracker 25A / 12 ili 24V</t>
  </si>
  <si>
    <t>PR3030  Display</t>
  </si>
  <si>
    <t>Regulator punjenja RPA 20A za 12V ili 24V</t>
  </si>
  <si>
    <t>STECA SOLSUM 6.6F</t>
  </si>
  <si>
    <t>STECA SOLSUM 10.10F</t>
  </si>
  <si>
    <t>STECA PR1515 Display</t>
  </si>
  <si>
    <t>KU1</t>
  </si>
  <si>
    <t>KIT K4-4 PVC bočna nosača ( za 1 modul )</t>
  </si>
  <si>
    <t>DODATNA OPREMA - NOSAČI</t>
  </si>
  <si>
    <t>SLC65</t>
  </si>
  <si>
    <t>Modul mono/polikristalni, dim. 676x666 mm, 5,2 kg</t>
  </si>
  <si>
    <t>SLF75</t>
  </si>
  <si>
    <t>SLD80M</t>
  </si>
  <si>
    <t>Modul monokristalni, dim. 1210x538 mm, 7,5 kg</t>
  </si>
  <si>
    <t>SLB85M</t>
  </si>
  <si>
    <t>SLB90M</t>
  </si>
  <si>
    <t>SLD125</t>
  </si>
  <si>
    <t>SLD130</t>
  </si>
  <si>
    <t>Modul mono/polikristalni, dim.1335x664 mm; 11kg</t>
  </si>
  <si>
    <t>Modul mono/polikrist., 12 ili 24V,dim.1494x664 mm;11kg</t>
  </si>
  <si>
    <t>SLB140</t>
  </si>
  <si>
    <t>SLB145</t>
  </si>
  <si>
    <t>SLA230P</t>
  </si>
  <si>
    <t>SLA235P</t>
  </si>
  <si>
    <t>SLA240P</t>
  </si>
  <si>
    <t>SLA245M/P</t>
  </si>
  <si>
    <t>SLA250M</t>
  </si>
  <si>
    <t>Display za Navy 14A</t>
  </si>
  <si>
    <t>Display6</t>
  </si>
  <si>
    <t>Navy 14A</t>
  </si>
  <si>
    <t>Brodski regulator za 2 baterije Navy 14A za 12/24V</t>
  </si>
  <si>
    <t>BAT412201100</t>
  </si>
  <si>
    <t>Akumulator 220Ah (C100) Hermetic olovni-gel 12V</t>
  </si>
  <si>
    <t>Akumulator 90 Ah (C100) Hermetic olovni-gel 12V</t>
  </si>
  <si>
    <t>Akumulator 110 Ah (C100) Hermetic olovni-gel 12V</t>
  </si>
  <si>
    <t>Akumulator 130 Ah (C100) Hermetic olovni-gel 12V</t>
  </si>
  <si>
    <t>Akumulator 165 Ah (C100) Hermetic olovni-gel 12V</t>
  </si>
  <si>
    <t>Akumulator 66 Ah (C100) Hermetic olovni-gel 12V</t>
  </si>
  <si>
    <t>BAT412151100</t>
  </si>
  <si>
    <t>BAT412600100</t>
  </si>
  <si>
    <t>BAT412800100</t>
  </si>
  <si>
    <t>BAT412121100</t>
  </si>
  <si>
    <t>BAT412101100</t>
  </si>
  <si>
    <t xml:space="preserve"> </t>
  </si>
  <si>
    <t>09.05.2012.</t>
  </si>
  <si>
    <t>MALOPRODAJNI CJENIK 2012/05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</si>
</sst>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-[$€]\ * #,##0.00_-;\-[$€]\ * #,##0.00_-;_-[$€]\ * &quot;-&quot;??_-;_-@_-"/>
    <numFmt numFmtId="179" formatCode="#,##0.00_ ;\-#,##0.00\ "/>
    <numFmt numFmtId="180" formatCode="_-* #,##0.00_-;\-* #,##0.00_-;_-* &quot;-&quot;??_-;_-@_-"/>
    <numFmt numFmtId="181" formatCode="[$€-2]\ #,##0.00_);[Red]\([$€-2]\ #,##0.00\)"/>
    <numFmt numFmtId="182" formatCode="#,##0.00\ _k_n"/>
  </numFmts>
  <fonts count="5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i/>
      <sz val="16"/>
      <name val="Bernard MT Condensed"/>
      <family val="1"/>
    </font>
    <font>
      <sz val="8"/>
      <name val="Arial"/>
      <family val="2"/>
    </font>
    <font>
      <i/>
      <sz val="18"/>
      <name val="Bernard MT Condensed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8"/>
      <color indexed="10"/>
      <name val="Bernard MT Condensed"/>
      <family val="1"/>
    </font>
    <font>
      <sz val="10"/>
      <color indexed="8"/>
      <name val="Arial"/>
      <family val="2"/>
    </font>
    <font>
      <sz val="10"/>
      <name val="Arial CE"/>
      <family val="2"/>
    </font>
    <font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NumberFormat="1" applyFont="1" applyFill="1" applyBorder="1" applyAlignment="1">
      <alignment vertical="center" wrapText="1"/>
    </xf>
    <xf numFmtId="179" fontId="12" fillId="0" borderId="10" xfId="46" applyNumberFormat="1" applyFont="1" applyFill="1" applyBorder="1" applyAlignment="1">
      <alignment vertical="center"/>
    </xf>
    <xf numFmtId="0" fontId="0" fillId="0" borderId="11" xfId="0" applyFont="1" applyBorder="1" applyAlignment="1">
      <alignment shrinkToFi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9" fontId="12" fillId="0" borderId="14" xfId="46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3" fontId="13" fillId="0" borderId="10" xfId="42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79" fontId="12" fillId="0" borderId="0" xfId="46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182" fontId="0" fillId="0" borderId="14" xfId="0" applyNumberForma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2200275</xdr:colOff>
      <xdr:row>0</xdr:row>
      <xdr:rowOff>19050</xdr:rowOff>
    </xdr:from>
    <xdr:to>
      <xdr:col>5</xdr:col>
      <xdr:colOff>0</xdr:colOff>
      <xdr:row>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248025" y="19050"/>
          <a:ext cx="3524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Poduzeće za proizvodnju, trgovinu i usluge d.o.o.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Iločka 15 - 21000 Split,  Hrvatska  MB 0195065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tel:  021/ 345-193 fax: 021/ 360-649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www.adriaticbb.hr  mail:ante.knezovic@adriaticbb.hr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žiro račun:  ZB 2360000-1101285444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SG-SB 2330003-1100332561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workbookViewId="0" topLeftCell="A45">
      <selection activeCell="K49" sqref="K49"/>
    </sheetView>
  </sheetViews>
  <sheetFormatPr defaultColWidth="9.140625" defaultRowHeight="12.75"/>
  <cols>
    <col min="1" max="1" width="15.7109375" style="0" customWidth="1"/>
    <col min="2" max="2" width="48.00390625" style="0" customWidth="1"/>
    <col min="3" max="3" width="4.8515625" style="0" customWidth="1"/>
    <col min="4" max="4" width="14.28125" style="0" customWidth="1"/>
    <col min="5" max="5" width="18.7109375" style="0" customWidth="1"/>
    <col min="6" max="6" width="7.8515625" style="0" bestFit="1" customWidth="1"/>
  </cols>
  <sheetData>
    <row r="2" ht="15">
      <c r="D2" s="5"/>
    </row>
    <row r="3" spans="2:4" ht="15.75">
      <c r="B3" s="4"/>
      <c r="C3" s="4"/>
      <c r="D3" s="3"/>
    </row>
    <row r="4" spans="2:4" ht="15.75">
      <c r="B4" s="1"/>
      <c r="C4" s="1"/>
      <c r="D4" s="3"/>
    </row>
    <row r="7" spans="2:4" ht="20.25" customHeight="1" thickBot="1">
      <c r="B7" s="16" t="s">
        <v>108</v>
      </c>
      <c r="C7" s="8"/>
      <c r="D7" s="2"/>
    </row>
    <row r="8" spans="1:5" ht="15" thickBot="1">
      <c r="A8" s="22" t="s">
        <v>7</v>
      </c>
      <c r="B8" s="25" t="s">
        <v>13</v>
      </c>
      <c r="C8" s="26" t="s">
        <v>0</v>
      </c>
      <c r="D8" s="22" t="s">
        <v>1</v>
      </c>
      <c r="E8" s="22" t="s">
        <v>59</v>
      </c>
    </row>
    <row r="9" spans="2:3" ht="12.75">
      <c r="B9" s="21"/>
      <c r="C9" s="21"/>
    </row>
    <row r="10" spans="1:7" ht="12.75">
      <c r="A10" s="17" t="s">
        <v>42</v>
      </c>
      <c r="B10" s="18" t="s">
        <v>53</v>
      </c>
      <c r="C10" s="35">
        <v>50</v>
      </c>
      <c r="D10" s="36">
        <v>1136</v>
      </c>
      <c r="E10" s="19">
        <f>D10+(D10*25%)</f>
        <v>1420</v>
      </c>
      <c r="G10" s="49"/>
    </row>
    <row r="11" spans="1:7" ht="12.75">
      <c r="A11" s="17"/>
      <c r="B11" s="18"/>
      <c r="C11" s="35"/>
      <c r="D11" s="36"/>
      <c r="E11" s="19"/>
      <c r="G11" s="49"/>
    </row>
    <row r="12" spans="1:7" ht="12.75">
      <c r="A12" s="17" t="s">
        <v>43</v>
      </c>
      <c r="B12" s="18" t="s">
        <v>53</v>
      </c>
      <c r="C12" s="35">
        <v>55</v>
      </c>
      <c r="D12" s="36">
        <v>1248</v>
      </c>
      <c r="E12" s="19">
        <f aca="true" t="shared" si="0" ref="E12:E58">D12+(D12*25%)</f>
        <v>1560</v>
      </c>
      <c r="G12" s="49"/>
    </row>
    <row r="13" spans="1:7" ht="12.75">
      <c r="A13" s="17"/>
      <c r="B13" s="18"/>
      <c r="C13" s="35"/>
      <c r="D13" s="36"/>
      <c r="E13" s="19"/>
      <c r="G13" s="49"/>
    </row>
    <row r="14" spans="1:7" ht="12.75">
      <c r="A14" s="17" t="s">
        <v>44</v>
      </c>
      <c r="B14" s="18" t="s">
        <v>53</v>
      </c>
      <c r="C14" s="35">
        <v>60</v>
      </c>
      <c r="D14" s="36">
        <v>1360</v>
      </c>
      <c r="E14" s="19">
        <f t="shared" si="0"/>
        <v>1700</v>
      </c>
      <c r="G14" s="49"/>
    </row>
    <row r="15" spans="1:7" ht="12.75">
      <c r="A15" s="17"/>
      <c r="B15" s="18"/>
      <c r="C15" s="35"/>
      <c r="D15" s="36"/>
      <c r="E15" s="19"/>
      <c r="G15" s="49"/>
    </row>
    <row r="16" spans="1:7" ht="12.75">
      <c r="A16" s="30" t="s">
        <v>72</v>
      </c>
      <c r="B16" s="18" t="s">
        <v>73</v>
      </c>
      <c r="C16" s="35">
        <v>65</v>
      </c>
      <c r="D16" s="36">
        <v>1480</v>
      </c>
      <c r="E16" s="19">
        <f t="shared" si="0"/>
        <v>1850</v>
      </c>
      <c r="G16" s="49"/>
    </row>
    <row r="17" spans="1:7" ht="12.75">
      <c r="A17" s="30"/>
      <c r="B17" s="18"/>
      <c r="C17" s="35"/>
      <c r="D17" s="36"/>
      <c r="E17" s="19"/>
      <c r="G17" s="49"/>
    </row>
    <row r="18" spans="1:7" ht="12.75">
      <c r="A18" s="30" t="s">
        <v>46</v>
      </c>
      <c r="B18" s="18" t="s">
        <v>55</v>
      </c>
      <c r="C18" s="35">
        <v>65</v>
      </c>
      <c r="D18" s="36">
        <v>1136</v>
      </c>
      <c r="E18" s="19">
        <f t="shared" si="0"/>
        <v>1420</v>
      </c>
      <c r="G18" s="49"/>
    </row>
    <row r="19" spans="1:7" ht="12.75">
      <c r="A19" s="17"/>
      <c r="B19" s="18"/>
      <c r="C19" s="35"/>
      <c r="D19" s="36"/>
      <c r="E19" s="19"/>
      <c r="G19" s="49"/>
    </row>
    <row r="20" spans="1:7" ht="12.75">
      <c r="A20" s="30" t="s">
        <v>47</v>
      </c>
      <c r="B20" s="18" t="s">
        <v>55</v>
      </c>
      <c r="C20" s="35">
        <v>70</v>
      </c>
      <c r="D20" s="36">
        <v>1216</v>
      </c>
      <c r="E20" s="19">
        <f t="shared" si="0"/>
        <v>1520</v>
      </c>
      <c r="G20" s="49"/>
    </row>
    <row r="21" spans="1:7" ht="12.75">
      <c r="A21" s="17"/>
      <c r="B21" s="18"/>
      <c r="C21" s="35"/>
      <c r="D21" s="36"/>
      <c r="E21" s="19"/>
      <c r="G21" s="49"/>
    </row>
    <row r="22" spans="1:7" ht="12.75">
      <c r="A22" s="30" t="s">
        <v>74</v>
      </c>
      <c r="B22" s="18" t="s">
        <v>55</v>
      </c>
      <c r="C22" s="35">
        <v>75</v>
      </c>
      <c r="D22" s="36">
        <v>1296</v>
      </c>
      <c r="E22" s="19">
        <f t="shared" si="0"/>
        <v>1620</v>
      </c>
      <c r="G22" s="49"/>
    </row>
    <row r="23" spans="1:7" ht="12.75">
      <c r="A23" s="17"/>
      <c r="B23" s="18"/>
      <c r="C23" s="35"/>
      <c r="D23" s="36"/>
      <c r="E23" s="19"/>
      <c r="G23" s="49"/>
    </row>
    <row r="24" spans="1:7" ht="12.75">
      <c r="A24" s="30" t="s">
        <v>45</v>
      </c>
      <c r="B24" s="18" t="s">
        <v>54</v>
      </c>
      <c r="C24" s="35">
        <v>75</v>
      </c>
      <c r="D24" s="36">
        <v>1256</v>
      </c>
      <c r="E24" s="19">
        <f t="shared" si="0"/>
        <v>1570</v>
      </c>
      <c r="G24" s="49"/>
    </row>
    <row r="25" spans="1:7" ht="12.75">
      <c r="A25" s="17"/>
      <c r="B25" s="18"/>
      <c r="C25" s="35"/>
      <c r="D25" s="36"/>
      <c r="E25" s="19"/>
      <c r="G25" s="49"/>
    </row>
    <row r="26" spans="1:7" ht="12.75">
      <c r="A26" s="30" t="s">
        <v>75</v>
      </c>
      <c r="B26" s="18" t="s">
        <v>54</v>
      </c>
      <c r="C26" s="35">
        <v>80</v>
      </c>
      <c r="D26" s="36">
        <v>1344</v>
      </c>
      <c r="E26" s="19">
        <f t="shared" si="0"/>
        <v>1680</v>
      </c>
      <c r="G26" s="49"/>
    </row>
    <row r="27" spans="1:7" ht="12.75">
      <c r="A27" s="17"/>
      <c r="B27" s="18"/>
      <c r="C27" s="35"/>
      <c r="D27" s="36"/>
      <c r="E27" s="19"/>
      <c r="G27" s="49"/>
    </row>
    <row r="28" spans="1:7" ht="12.75">
      <c r="A28" s="30" t="s">
        <v>77</v>
      </c>
      <c r="B28" s="18" t="s">
        <v>76</v>
      </c>
      <c r="C28" s="35">
        <v>85</v>
      </c>
      <c r="D28" s="36">
        <v>1424</v>
      </c>
      <c r="E28" s="19">
        <f t="shared" si="0"/>
        <v>1780</v>
      </c>
      <c r="G28" s="49"/>
    </row>
    <row r="29" spans="1:7" ht="12.75">
      <c r="A29" s="17"/>
      <c r="B29" s="18"/>
      <c r="C29" s="35"/>
      <c r="D29" s="36"/>
      <c r="E29" s="19"/>
      <c r="G29" s="49"/>
    </row>
    <row r="30" spans="1:7" ht="12.75">
      <c r="A30" s="30" t="s">
        <v>78</v>
      </c>
      <c r="B30" s="18" t="s">
        <v>76</v>
      </c>
      <c r="C30" s="35">
        <v>90</v>
      </c>
      <c r="D30" s="36">
        <v>1520</v>
      </c>
      <c r="E30" s="19">
        <f t="shared" si="0"/>
        <v>1900</v>
      </c>
      <c r="G30" s="49"/>
    </row>
    <row r="31" spans="1:7" ht="12.75">
      <c r="A31" s="17"/>
      <c r="B31" s="18"/>
      <c r="C31" s="35"/>
      <c r="D31" s="36"/>
      <c r="E31" s="19"/>
      <c r="G31" s="49"/>
    </row>
    <row r="32" spans="1:7" ht="14.25" customHeight="1">
      <c r="A32" s="17" t="s">
        <v>48</v>
      </c>
      <c r="B32" s="18" t="s">
        <v>57</v>
      </c>
      <c r="C32" s="35">
        <v>110</v>
      </c>
      <c r="D32" s="36">
        <v>1904</v>
      </c>
      <c r="E32" s="19">
        <f t="shared" si="0"/>
        <v>2380</v>
      </c>
      <c r="G32" s="49"/>
    </row>
    <row r="33" spans="1:7" ht="12.75">
      <c r="A33" s="17"/>
      <c r="B33" s="18"/>
      <c r="C33" s="35"/>
      <c r="D33" s="36"/>
      <c r="E33" s="19"/>
      <c r="G33" s="49"/>
    </row>
    <row r="34" spans="1:7" ht="15.75" customHeight="1">
      <c r="A34" s="17" t="s">
        <v>49</v>
      </c>
      <c r="B34" s="18" t="s">
        <v>57</v>
      </c>
      <c r="C34" s="35">
        <v>115</v>
      </c>
      <c r="D34" s="36">
        <v>1992</v>
      </c>
      <c r="E34" s="19">
        <f t="shared" si="0"/>
        <v>2490</v>
      </c>
      <c r="G34" s="49"/>
    </row>
    <row r="35" spans="1:7" ht="12.75">
      <c r="A35" s="17"/>
      <c r="B35" s="18"/>
      <c r="C35" s="35"/>
      <c r="D35" s="36"/>
      <c r="E35" s="19"/>
      <c r="G35" s="49"/>
    </row>
    <row r="36" spans="1:7" ht="13.5" customHeight="1">
      <c r="A36" s="17" t="s">
        <v>50</v>
      </c>
      <c r="B36" s="18" t="s">
        <v>57</v>
      </c>
      <c r="C36" s="35">
        <v>120</v>
      </c>
      <c r="D36" s="36">
        <v>2080</v>
      </c>
      <c r="E36" s="19">
        <f t="shared" si="0"/>
        <v>2600</v>
      </c>
      <c r="G36" s="49"/>
    </row>
    <row r="37" spans="1:7" ht="12.75">
      <c r="A37" s="17"/>
      <c r="B37" s="18"/>
      <c r="C37" s="35"/>
      <c r="D37" s="36"/>
      <c r="E37" s="19"/>
      <c r="G37" s="49"/>
    </row>
    <row r="38" spans="1:7" ht="14.25" customHeight="1">
      <c r="A38" s="30" t="s">
        <v>79</v>
      </c>
      <c r="B38" s="18" t="s">
        <v>81</v>
      </c>
      <c r="C38" s="35">
        <v>125</v>
      </c>
      <c r="D38" s="36">
        <v>2160</v>
      </c>
      <c r="E38" s="19">
        <f t="shared" si="0"/>
        <v>2700</v>
      </c>
      <c r="G38" s="49"/>
    </row>
    <row r="39" spans="1:7" ht="12.75">
      <c r="A39" s="17"/>
      <c r="B39" s="18"/>
      <c r="C39" s="35"/>
      <c r="D39" s="36"/>
      <c r="E39" s="19"/>
      <c r="G39" s="49"/>
    </row>
    <row r="40" spans="1:7" ht="15.75" customHeight="1">
      <c r="A40" s="30" t="s">
        <v>80</v>
      </c>
      <c r="B40" s="18" t="s">
        <v>81</v>
      </c>
      <c r="C40" s="35">
        <v>130</v>
      </c>
      <c r="D40" s="36">
        <v>2256</v>
      </c>
      <c r="E40" s="19">
        <f t="shared" si="0"/>
        <v>2820</v>
      </c>
      <c r="G40" s="49"/>
    </row>
    <row r="41" spans="1:7" ht="12.75">
      <c r="A41" s="17"/>
      <c r="B41" s="18"/>
      <c r="C41" s="35"/>
      <c r="D41" s="36"/>
      <c r="E41" s="19"/>
      <c r="G41" s="49"/>
    </row>
    <row r="42" spans="1:7" ht="14.25" customHeight="1">
      <c r="A42" s="30" t="s">
        <v>51</v>
      </c>
      <c r="B42" s="18" t="s">
        <v>56</v>
      </c>
      <c r="C42" s="35">
        <v>130</v>
      </c>
      <c r="D42" s="36">
        <v>2256</v>
      </c>
      <c r="E42" s="19">
        <f t="shared" si="0"/>
        <v>2820</v>
      </c>
      <c r="G42" s="49"/>
    </row>
    <row r="43" spans="1:7" ht="12.75">
      <c r="A43" s="17"/>
      <c r="B43" s="18"/>
      <c r="C43" s="35"/>
      <c r="D43" s="36"/>
      <c r="E43" s="19"/>
      <c r="G43" s="49"/>
    </row>
    <row r="44" spans="1:7" ht="14.25" customHeight="1">
      <c r="A44" s="17" t="s">
        <v>52</v>
      </c>
      <c r="B44" s="18" t="s">
        <v>82</v>
      </c>
      <c r="C44" s="35">
        <v>135</v>
      </c>
      <c r="D44" s="36">
        <v>2336</v>
      </c>
      <c r="E44" s="19">
        <f t="shared" si="0"/>
        <v>2920</v>
      </c>
      <c r="G44" s="49"/>
    </row>
    <row r="45" spans="1:7" ht="15" customHeight="1">
      <c r="A45" s="17"/>
      <c r="B45" s="18"/>
      <c r="C45" s="35"/>
      <c r="D45" s="36"/>
      <c r="E45" s="19"/>
      <c r="G45" s="49"/>
    </row>
    <row r="46" spans="1:7" ht="14.25" customHeight="1">
      <c r="A46" s="30" t="s">
        <v>83</v>
      </c>
      <c r="B46" s="18" t="s">
        <v>82</v>
      </c>
      <c r="C46" s="35">
        <v>140</v>
      </c>
      <c r="D46" s="36">
        <v>2424</v>
      </c>
      <c r="E46" s="19">
        <f t="shared" si="0"/>
        <v>3030</v>
      </c>
      <c r="G46" s="49"/>
    </row>
    <row r="47" spans="1:7" ht="13.5" customHeight="1">
      <c r="A47" s="17"/>
      <c r="B47" s="18"/>
      <c r="C47" s="35"/>
      <c r="D47" s="36"/>
      <c r="E47" s="19"/>
      <c r="G47" s="49"/>
    </row>
    <row r="48" spans="1:7" ht="14.25" customHeight="1">
      <c r="A48" s="30" t="s">
        <v>84</v>
      </c>
      <c r="B48" s="18" t="s">
        <v>82</v>
      </c>
      <c r="C48" s="35">
        <v>145</v>
      </c>
      <c r="D48" s="36">
        <v>2512</v>
      </c>
      <c r="E48" s="19">
        <f t="shared" si="0"/>
        <v>3140</v>
      </c>
      <c r="G48" s="49"/>
    </row>
    <row r="49" spans="1:7" ht="13.5" customHeight="1">
      <c r="A49" s="17"/>
      <c r="B49" s="18"/>
      <c r="C49" s="35"/>
      <c r="D49" s="36"/>
      <c r="E49" s="19"/>
      <c r="G49" s="49"/>
    </row>
    <row r="50" spans="1:7" ht="25.5">
      <c r="A50" s="30" t="s">
        <v>85</v>
      </c>
      <c r="B50" s="18" t="s">
        <v>60</v>
      </c>
      <c r="C50" s="35">
        <v>230</v>
      </c>
      <c r="D50" s="36">
        <v>2052</v>
      </c>
      <c r="E50" s="19">
        <f t="shared" si="0"/>
        <v>2565</v>
      </c>
      <c r="G50" s="49"/>
    </row>
    <row r="51" spans="1:7" ht="12.75">
      <c r="A51" s="17"/>
      <c r="B51" s="18"/>
      <c r="C51" s="35"/>
      <c r="D51" s="36"/>
      <c r="E51" s="19"/>
      <c r="G51" s="49"/>
    </row>
    <row r="52" spans="1:7" ht="25.5">
      <c r="A52" s="30" t="s">
        <v>86</v>
      </c>
      <c r="B52" s="18" t="s">
        <v>60</v>
      </c>
      <c r="C52" s="35">
        <v>235</v>
      </c>
      <c r="D52" s="36">
        <v>2097</v>
      </c>
      <c r="E52" s="19">
        <f t="shared" si="0"/>
        <v>2621.25</v>
      </c>
      <c r="G52" s="49"/>
    </row>
    <row r="53" spans="1:7" ht="12.75">
      <c r="A53" s="17"/>
      <c r="B53" s="18"/>
      <c r="C53" s="35"/>
      <c r="D53" s="36"/>
      <c r="E53" s="19"/>
      <c r="G53" s="49"/>
    </row>
    <row r="54" spans="1:7" ht="25.5">
      <c r="A54" s="30" t="s">
        <v>87</v>
      </c>
      <c r="B54" s="18" t="s">
        <v>60</v>
      </c>
      <c r="C54" s="35">
        <v>240</v>
      </c>
      <c r="D54" s="36">
        <v>2187</v>
      </c>
      <c r="E54" s="19">
        <f t="shared" si="0"/>
        <v>2733.75</v>
      </c>
      <c r="G54" s="49"/>
    </row>
    <row r="55" spans="1:7" ht="12.75">
      <c r="A55" s="17"/>
      <c r="B55" s="18"/>
      <c r="C55" s="35"/>
      <c r="D55" s="36"/>
      <c r="E55" s="19"/>
      <c r="G55" s="49"/>
    </row>
    <row r="56" spans="1:7" ht="25.5">
      <c r="A56" s="30" t="s">
        <v>88</v>
      </c>
      <c r="B56" s="18" t="s">
        <v>60</v>
      </c>
      <c r="C56" s="35">
        <v>245</v>
      </c>
      <c r="D56" s="36">
        <v>2322</v>
      </c>
      <c r="E56" s="19">
        <f t="shared" si="0"/>
        <v>2902.5</v>
      </c>
      <c r="G56" s="49"/>
    </row>
    <row r="57" spans="1:7" ht="12.75">
      <c r="A57" s="17"/>
      <c r="B57" s="18"/>
      <c r="C57" s="35"/>
      <c r="D57" s="36"/>
      <c r="E57" s="19"/>
      <c r="G57" s="49"/>
    </row>
    <row r="58" spans="1:7" ht="25.5">
      <c r="A58" s="30" t="s">
        <v>89</v>
      </c>
      <c r="B58" s="18" t="s">
        <v>60</v>
      </c>
      <c r="C58" s="35">
        <v>250</v>
      </c>
      <c r="D58" s="36">
        <v>2367</v>
      </c>
      <c r="E58" s="19">
        <f t="shared" si="0"/>
        <v>2958.75</v>
      </c>
      <c r="G58" s="49"/>
    </row>
    <row r="59" spans="1:7" ht="12.75">
      <c r="A59" s="50"/>
      <c r="B59" s="51"/>
      <c r="C59" s="52"/>
      <c r="D59" s="53"/>
      <c r="E59" s="19"/>
      <c r="G59" s="49"/>
    </row>
    <row r="60" spans="1:7" ht="25.5">
      <c r="A60" s="30" t="s">
        <v>89</v>
      </c>
      <c r="B60" s="18" t="s">
        <v>60</v>
      </c>
      <c r="C60" s="35">
        <v>250</v>
      </c>
      <c r="D60" s="36">
        <v>2412</v>
      </c>
      <c r="E60" s="19">
        <f>D60+(D60*25%)</f>
        <v>3015</v>
      </c>
      <c r="G60" s="49"/>
    </row>
    <row r="61" spans="1:5" ht="14.25">
      <c r="A61" s="23"/>
      <c r="B61" s="27" t="s">
        <v>11</v>
      </c>
      <c r="C61" s="37"/>
      <c r="D61" s="24"/>
      <c r="E61" s="19"/>
    </row>
    <row r="62" spans="1:5" ht="12.75">
      <c r="A62" s="12">
        <v>733968</v>
      </c>
      <c r="B62" s="11" t="s">
        <v>66</v>
      </c>
      <c r="C62" s="38">
        <v>6</v>
      </c>
      <c r="D62" s="39">
        <v>160</v>
      </c>
      <c r="E62" s="19">
        <f aca="true" t="shared" si="1" ref="E62:E77">D62+(D62*25%)</f>
        <v>200</v>
      </c>
    </row>
    <row r="63" spans="1:5" ht="12.75">
      <c r="A63" s="12">
        <v>726719</v>
      </c>
      <c r="B63" s="11" t="s">
        <v>67</v>
      </c>
      <c r="C63" s="38">
        <v>10</v>
      </c>
      <c r="D63" s="39">
        <v>280</v>
      </c>
      <c r="E63" s="19">
        <f t="shared" si="1"/>
        <v>350</v>
      </c>
    </row>
    <row r="64" spans="1:5" ht="12.75">
      <c r="A64" s="12">
        <v>715819</v>
      </c>
      <c r="B64" s="11" t="s">
        <v>68</v>
      </c>
      <c r="C64" s="38">
        <v>15</v>
      </c>
      <c r="D64" s="39">
        <v>680</v>
      </c>
      <c r="E64" s="19">
        <f t="shared" si="1"/>
        <v>850</v>
      </c>
    </row>
    <row r="65" spans="1:5" ht="12.75">
      <c r="A65" s="12">
        <v>715821</v>
      </c>
      <c r="B65" s="11" t="s">
        <v>64</v>
      </c>
      <c r="C65" s="38"/>
      <c r="D65" s="39">
        <v>999</v>
      </c>
      <c r="E65" s="19">
        <f t="shared" si="1"/>
        <v>1248.75</v>
      </c>
    </row>
    <row r="66" spans="1:5" ht="12.75">
      <c r="A66" s="12" t="s">
        <v>29</v>
      </c>
      <c r="B66" s="11" t="s">
        <v>65</v>
      </c>
      <c r="C66" s="38">
        <v>20</v>
      </c>
      <c r="D66" s="39">
        <v>690</v>
      </c>
      <c r="E66" s="19">
        <f t="shared" si="1"/>
        <v>862.5</v>
      </c>
    </row>
    <row r="67" spans="1:5" ht="12.75">
      <c r="A67" s="11">
        <v>724338</v>
      </c>
      <c r="B67" s="11" t="s">
        <v>61</v>
      </c>
      <c r="C67" s="38">
        <v>20</v>
      </c>
      <c r="D67" s="39">
        <v>480</v>
      </c>
      <c r="E67" s="19">
        <f t="shared" si="1"/>
        <v>600</v>
      </c>
    </row>
    <row r="68" spans="1:5" ht="12.75">
      <c r="A68" s="12">
        <v>724339</v>
      </c>
      <c r="B68" s="11" t="s">
        <v>62</v>
      </c>
      <c r="C68" s="38">
        <v>30</v>
      </c>
      <c r="D68" s="39">
        <v>630</v>
      </c>
      <c r="E68" s="19">
        <f t="shared" si="1"/>
        <v>787.5</v>
      </c>
    </row>
    <row r="69" spans="1:5" ht="12.75">
      <c r="A69" s="12" t="s">
        <v>58</v>
      </c>
      <c r="B69" s="11" t="s">
        <v>63</v>
      </c>
      <c r="C69" s="38">
        <v>25</v>
      </c>
      <c r="D69" s="39">
        <v>1990</v>
      </c>
      <c r="E69" s="19">
        <f t="shared" si="1"/>
        <v>2487.5</v>
      </c>
    </row>
    <row r="70" spans="1:5" ht="12.75">
      <c r="A70" s="11" t="s">
        <v>92</v>
      </c>
      <c r="B70" s="11" t="s">
        <v>93</v>
      </c>
      <c r="C70" s="38">
        <v>14</v>
      </c>
      <c r="D70" s="39">
        <v>620</v>
      </c>
      <c r="E70" s="19">
        <f t="shared" si="1"/>
        <v>775</v>
      </c>
    </row>
    <row r="71" spans="1:5" ht="12.75">
      <c r="A71" s="11" t="s">
        <v>91</v>
      </c>
      <c r="B71" s="11" t="s">
        <v>90</v>
      </c>
      <c r="C71" s="38"/>
      <c r="D71" s="39">
        <v>760</v>
      </c>
      <c r="E71" s="19">
        <f t="shared" si="1"/>
        <v>950</v>
      </c>
    </row>
    <row r="72" spans="3:5" ht="12.75">
      <c r="C72" s="40"/>
      <c r="D72" s="40"/>
      <c r="E72" s="19"/>
    </row>
    <row r="73" spans="1:5" ht="14.25">
      <c r="A73" s="14"/>
      <c r="B73" s="28" t="s">
        <v>20</v>
      </c>
      <c r="C73" s="41" t="s">
        <v>27</v>
      </c>
      <c r="D73" s="42"/>
      <c r="E73" s="19"/>
    </row>
    <row r="74" spans="1:5" ht="12.75">
      <c r="A74" s="20" t="s">
        <v>37</v>
      </c>
      <c r="B74" s="11" t="s">
        <v>39</v>
      </c>
      <c r="C74" s="38">
        <v>25</v>
      </c>
      <c r="D74" s="43">
        <v>2895</v>
      </c>
      <c r="E74" s="19">
        <f t="shared" si="1"/>
        <v>3618.75</v>
      </c>
    </row>
    <row r="75" spans="1:5" ht="12.75">
      <c r="A75" s="20" t="s">
        <v>35</v>
      </c>
      <c r="B75" s="11" t="s">
        <v>40</v>
      </c>
      <c r="C75" s="38">
        <v>40</v>
      </c>
      <c r="D75" s="43">
        <v>4774</v>
      </c>
      <c r="E75" s="19">
        <f t="shared" si="1"/>
        <v>5967.5</v>
      </c>
    </row>
    <row r="76" spans="1:5" ht="12.75">
      <c r="A76" s="20" t="s">
        <v>36</v>
      </c>
      <c r="B76" s="11" t="s">
        <v>21</v>
      </c>
      <c r="C76" s="38">
        <v>30</v>
      </c>
      <c r="D76" s="43">
        <v>6174</v>
      </c>
      <c r="E76" s="19">
        <f t="shared" si="1"/>
        <v>7717.5</v>
      </c>
    </row>
    <row r="77" spans="1:5" ht="12.75">
      <c r="A77" s="20" t="s">
        <v>38</v>
      </c>
      <c r="B77" s="11" t="s">
        <v>41</v>
      </c>
      <c r="C77" s="38">
        <v>60</v>
      </c>
      <c r="D77" s="43">
        <v>8250</v>
      </c>
      <c r="E77" s="19">
        <f t="shared" si="1"/>
        <v>10312.5</v>
      </c>
    </row>
    <row r="78" spans="1:5" ht="12.75">
      <c r="A78" s="9"/>
      <c r="B78" s="9"/>
      <c r="C78" s="44"/>
      <c r="D78" s="45"/>
      <c r="E78" s="19"/>
    </row>
    <row r="79" spans="1:5" ht="14.25">
      <c r="A79" s="14"/>
      <c r="B79" s="28" t="s">
        <v>12</v>
      </c>
      <c r="C79" s="41" t="s">
        <v>0</v>
      </c>
      <c r="D79" s="42"/>
      <c r="E79" s="19"/>
    </row>
    <row r="80" spans="1:5" ht="12.75">
      <c r="A80" s="12" t="s">
        <v>30</v>
      </c>
      <c r="B80" s="11" t="s">
        <v>8</v>
      </c>
      <c r="C80" s="38">
        <v>7</v>
      </c>
      <c r="D80" s="39">
        <v>80</v>
      </c>
      <c r="E80" s="19">
        <f aca="true" t="shared" si="2" ref="E80:E100">D80+(D80*25%)</f>
        <v>100</v>
      </c>
    </row>
    <row r="81" spans="1:5" ht="12.75">
      <c r="A81" s="12" t="s">
        <v>31</v>
      </c>
      <c r="B81" s="11" t="s">
        <v>9</v>
      </c>
      <c r="C81" s="38">
        <v>11</v>
      </c>
      <c r="D81" s="39">
        <v>85</v>
      </c>
      <c r="E81" s="19">
        <f t="shared" si="2"/>
        <v>106.25</v>
      </c>
    </row>
    <row r="82" spans="1:5" ht="12.75">
      <c r="A82" s="12" t="s">
        <v>32</v>
      </c>
      <c r="B82" s="11" t="s">
        <v>34</v>
      </c>
      <c r="C82" s="38">
        <v>15</v>
      </c>
      <c r="D82" s="39">
        <v>95</v>
      </c>
      <c r="E82" s="19">
        <f t="shared" si="2"/>
        <v>118.75</v>
      </c>
    </row>
    <row r="83" spans="1:5" ht="12.75">
      <c r="A83" s="12" t="s">
        <v>33</v>
      </c>
      <c r="B83" s="11" t="s">
        <v>10</v>
      </c>
      <c r="C83" s="38">
        <v>13</v>
      </c>
      <c r="D83" s="39">
        <v>130</v>
      </c>
      <c r="E83" s="19">
        <f t="shared" si="2"/>
        <v>162.5</v>
      </c>
    </row>
    <row r="84" spans="1:5" ht="12.75">
      <c r="A84" s="15"/>
      <c r="B84" s="15"/>
      <c r="C84" s="46"/>
      <c r="D84" s="46"/>
      <c r="E84" s="19"/>
    </row>
    <row r="85" spans="1:5" ht="14.25">
      <c r="A85" s="14"/>
      <c r="B85" s="29" t="s">
        <v>14</v>
      </c>
      <c r="C85" s="41" t="s">
        <v>26</v>
      </c>
      <c r="D85" s="42"/>
      <c r="E85" s="19"/>
    </row>
    <row r="86" spans="1:5" ht="12.75">
      <c r="A86" s="34" t="s">
        <v>102</v>
      </c>
      <c r="B86" s="32" t="s">
        <v>100</v>
      </c>
      <c r="C86" s="38">
        <v>66</v>
      </c>
      <c r="D86" s="39">
        <v>1890</v>
      </c>
      <c r="E86" s="19">
        <f t="shared" si="2"/>
        <v>2362.5</v>
      </c>
    </row>
    <row r="87" spans="1:5" ht="12.75">
      <c r="A87" s="34" t="s">
        <v>103</v>
      </c>
      <c r="B87" s="32" t="s">
        <v>96</v>
      </c>
      <c r="C87" s="38">
        <v>90</v>
      </c>
      <c r="D87" s="39">
        <v>2022</v>
      </c>
      <c r="E87" s="19">
        <f t="shared" si="2"/>
        <v>2527.5</v>
      </c>
    </row>
    <row r="88" spans="1:5" ht="12.75">
      <c r="A88" s="34" t="s">
        <v>105</v>
      </c>
      <c r="B88" s="32" t="s">
        <v>97</v>
      </c>
      <c r="C88" s="38">
        <v>110</v>
      </c>
      <c r="D88" s="39">
        <v>2483</v>
      </c>
      <c r="E88" s="19">
        <f t="shared" si="2"/>
        <v>3103.75</v>
      </c>
    </row>
    <row r="89" spans="1:5" ht="12.75">
      <c r="A89" s="34" t="s">
        <v>104</v>
      </c>
      <c r="B89" s="32" t="s">
        <v>98</v>
      </c>
      <c r="C89" s="38">
        <v>130</v>
      </c>
      <c r="D89" s="39">
        <v>2933</v>
      </c>
      <c r="E89" s="19">
        <f t="shared" si="2"/>
        <v>3666.25</v>
      </c>
    </row>
    <row r="90" spans="1:5" ht="12.75">
      <c r="A90" s="34" t="s">
        <v>101</v>
      </c>
      <c r="B90" s="32" t="s">
        <v>99</v>
      </c>
      <c r="C90" s="38">
        <v>165</v>
      </c>
      <c r="D90" s="39">
        <v>3626</v>
      </c>
      <c r="E90" s="19">
        <f t="shared" si="2"/>
        <v>4532.5</v>
      </c>
    </row>
    <row r="91" spans="1:5" ht="12.75">
      <c r="A91" s="34" t="s">
        <v>94</v>
      </c>
      <c r="B91" s="32" t="s">
        <v>95</v>
      </c>
      <c r="C91" s="38">
        <v>220</v>
      </c>
      <c r="D91" s="39">
        <v>4702</v>
      </c>
      <c r="E91" s="19">
        <f t="shared" si="2"/>
        <v>5877.5</v>
      </c>
    </row>
    <row r="92" spans="1:5" ht="12.75">
      <c r="A92" s="13"/>
      <c r="B92" s="13"/>
      <c r="C92" s="47"/>
      <c r="D92" s="47"/>
      <c r="E92" s="19"/>
    </row>
    <row r="93" spans="1:5" ht="14.25">
      <c r="A93" s="14"/>
      <c r="B93" s="28" t="s">
        <v>71</v>
      </c>
      <c r="C93" s="41"/>
      <c r="D93" s="42"/>
      <c r="E93" s="19"/>
    </row>
    <row r="94" spans="1:5" ht="12.75">
      <c r="A94" s="12" t="s">
        <v>16</v>
      </c>
      <c r="B94" s="10" t="s">
        <v>17</v>
      </c>
      <c r="C94" s="35"/>
      <c r="D94" s="48">
        <v>790</v>
      </c>
      <c r="E94" s="19">
        <f t="shared" si="2"/>
        <v>987.5</v>
      </c>
    </row>
    <row r="95" spans="1:5" ht="12.75">
      <c r="A95" s="12" t="s">
        <v>18</v>
      </c>
      <c r="B95" s="10" t="s">
        <v>19</v>
      </c>
      <c r="C95" s="35"/>
      <c r="D95" s="48">
        <v>1490</v>
      </c>
      <c r="E95" s="19">
        <f t="shared" si="2"/>
        <v>1862.5</v>
      </c>
    </row>
    <row r="96" spans="1:5" ht="12.75">
      <c r="A96" s="11" t="s">
        <v>69</v>
      </c>
      <c r="B96" s="10" t="s">
        <v>70</v>
      </c>
      <c r="C96" s="35"/>
      <c r="D96" s="48">
        <v>460</v>
      </c>
      <c r="E96" s="19">
        <f t="shared" si="2"/>
        <v>575</v>
      </c>
    </row>
    <row r="97" spans="3:5" ht="12.75">
      <c r="C97" s="40"/>
      <c r="D97" s="40"/>
      <c r="E97" s="19"/>
    </row>
    <row r="98" spans="1:5" ht="14.25">
      <c r="A98" s="14"/>
      <c r="B98" s="28" t="s">
        <v>15</v>
      </c>
      <c r="C98" s="41" t="s">
        <v>0</v>
      </c>
      <c r="D98" s="42"/>
      <c r="E98" s="19"/>
    </row>
    <row r="99" spans="1:5" ht="12.75">
      <c r="A99" s="12" t="s">
        <v>22</v>
      </c>
      <c r="B99" s="11" t="s">
        <v>24</v>
      </c>
      <c r="C99" s="38">
        <v>600</v>
      </c>
      <c r="D99" s="39">
        <v>3262.5</v>
      </c>
      <c r="E99" s="19">
        <f t="shared" si="2"/>
        <v>4078.125</v>
      </c>
    </row>
    <row r="100" spans="1:5" ht="12.75">
      <c r="A100" s="12" t="s">
        <v>23</v>
      </c>
      <c r="B100" s="11" t="s">
        <v>25</v>
      </c>
      <c r="C100" s="38">
        <v>1200</v>
      </c>
      <c r="D100" s="39">
        <v>4995</v>
      </c>
      <c r="E100" s="19">
        <f t="shared" si="2"/>
        <v>6243.75</v>
      </c>
    </row>
    <row r="104" ht="12.75">
      <c r="A104" s="6"/>
    </row>
    <row r="105" spans="1:5" ht="12.75">
      <c r="A105" s="6" t="s">
        <v>2</v>
      </c>
      <c r="E105" s="4"/>
    </row>
    <row r="106" spans="1:5" ht="12.75">
      <c r="A106" s="4" t="s">
        <v>3</v>
      </c>
      <c r="B106" t="s">
        <v>28</v>
      </c>
      <c r="E106" s="4"/>
    </row>
    <row r="107" spans="1:5" ht="12.75">
      <c r="A107" s="4" t="s">
        <v>4</v>
      </c>
      <c r="B107" t="s">
        <v>5</v>
      </c>
      <c r="E107" s="6"/>
    </row>
    <row r="108" spans="1:2" ht="12.75">
      <c r="A108" s="4"/>
      <c r="B108" s="31"/>
    </row>
    <row r="110" spans="1:5" ht="12.75">
      <c r="A110" s="7" t="s">
        <v>6</v>
      </c>
      <c r="E110" s="33" t="s">
        <v>107</v>
      </c>
    </row>
    <row r="111" ht="12.75">
      <c r="E111" t="s">
        <v>106</v>
      </c>
    </row>
  </sheetData>
  <sheetProtection/>
  <printOptions/>
  <pageMargins left="0.16" right="0.21" top="0.5905511811023623" bottom="0.5905511811023623" header="0.5118110236220472" footer="0.5118110236220472"/>
  <pageSetup horizontalDpi="300" verticalDpi="300" orientation="portrait" paperSize="9" r:id="rId4"/>
  <drawing r:id="rId3"/>
  <legacyDrawing r:id="rId2"/>
  <oleObjects>
    <oleObject progId="MSDraw" shapeId="1211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Solaris</dc:creator>
  <cp:keywords/>
  <dc:description/>
  <cp:lastModifiedBy>TONCI</cp:lastModifiedBy>
  <cp:lastPrinted>2012-04-20T07:41:12Z</cp:lastPrinted>
  <dcterms:created xsi:type="dcterms:W3CDTF">2003-07-01T09:44:40Z</dcterms:created>
  <dcterms:modified xsi:type="dcterms:W3CDTF">2012-05-09T08:03:19Z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